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'Лист1'!$A$1:$H$48</definedName>
  </definedNames>
  <calcPr fullCalcOnLoad="1"/>
</workbook>
</file>

<file path=xl/sharedStrings.xml><?xml version="1.0" encoding="utf-8"?>
<sst xmlns="http://schemas.openxmlformats.org/spreadsheetml/2006/main" count="55" uniqueCount="52">
  <si>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</si>
  <si>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</si>
  <si>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</si>
  <si>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</si>
  <si>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</si>
  <si>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</si>
  <si>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Санаторий "Жемчужина"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</si>
  <si>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</si>
  <si>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</si>
  <si>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</si>
  <si>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</si>
  <si>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</si>
  <si>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</si>
  <si>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 xml:space="preserve">Двухмест.комната со всеми удобствами (телевизор, холодильник) 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</si>
  <si>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</si>
  <si>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</si>
  <si>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</si>
  <si>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 xml:space="preserve">Двухмест.комната со всеми удобствами (телевизор, холодильник)    А                                                         </t>
  </si>
  <si>
    <t>"Мать и дитя" (на 2 чел; реб. 4-7лет) А</t>
  </si>
  <si>
    <t>"Мать и дитя" (на 2 чел; реб. 3-7лет)</t>
  </si>
  <si>
    <t>"Мать и дитя" (на 2 чел; реб. 7-14 лет) А</t>
  </si>
  <si>
    <t xml:space="preserve">Стоимость одного койко-дня </t>
  </si>
  <si>
    <t>"Мать и дитя" (на 2 чел; реб. 7-14 лет),Камаз А</t>
  </si>
  <si>
    <t>"Мать и дитя" (на 2 чел; реб. 3-7лет),Камаз А</t>
  </si>
  <si>
    <t xml:space="preserve">14 дней </t>
  </si>
  <si>
    <t xml:space="preserve">18 дней </t>
  </si>
  <si>
    <t xml:space="preserve">21 день </t>
  </si>
  <si>
    <t>с 1 по 10 января</t>
  </si>
  <si>
    <r>
      <t xml:space="preserve">Двухмест.комната со всеми удобствами(телевизор, холодильник) </t>
    </r>
    <r>
      <rPr>
        <u val="single"/>
        <sz val="8"/>
        <rFont val="Arial Cyr"/>
        <family val="0"/>
      </rPr>
      <t>Корпус "Сандугач" 2-местный улучшенный</t>
    </r>
  </si>
  <si>
    <t>Доплата за питание "Шведский стол"</t>
  </si>
  <si>
    <t>с 26 декабря по 10 января</t>
  </si>
  <si>
    <t xml:space="preserve"> - </t>
  </si>
  <si>
    <r>
      <t xml:space="preserve">Для </t>
    </r>
    <r>
      <rPr>
        <u val="single"/>
        <sz val="8"/>
        <rFont val="Arial Cyr"/>
        <family val="0"/>
      </rPr>
      <t>беременных</t>
    </r>
    <r>
      <rPr>
        <sz val="8"/>
        <rFont val="Arial Cyr"/>
        <family val="2"/>
      </rPr>
      <t xml:space="preserve"> двухм. комната со всеми удобствами и </t>
    </r>
    <r>
      <rPr>
        <u val="single"/>
        <sz val="8"/>
        <rFont val="Arial Cyr"/>
        <family val="0"/>
      </rPr>
      <t>студентов</t>
    </r>
  </si>
  <si>
    <t>Путевки для студентов 2-местный кат. Б</t>
  </si>
  <si>
    <r>
      <t>Двухмест.комната со всеми удобствами(телевизор, холодильник)</t>
    </r>
    <r>
      <rPr>
        <u val="single"/>
        <sz val="8"/>
        <rFont val="Arial Cyr"/>
        <family val="0"/>
      </rPr>
      <t>Корпус "Тургай", "Аккош"</t>
    </r>
  </si>
  <si>
    <t>"Мать и дитя" (на 2 чел; реб. 4-7лет) "Тургай", "Аккош"</t>
  </si>
  <si>
    <t>"Мать и дитя"(на 2чел; реб.7-14 лет) "Тургай", "Аккош"</t>
  </si>
  <si>
    <t>Пенсионерам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</si>
  <si>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Б</t>
    </r>
  </si>
  <si>
    <t xml:space="preserve">Двухмест.комната со всеми удобствами (телевизор, холодильник)    8 этаж                                                     </t>
  </si>
  <si>
    <t>Пенсионерам скидка 10%, Детям до 3 лет - 50%!!!</t>
  </si>
  <si>
    <t>Санаторий "Васильевский" с 08.01.13г.</t>
  </si>
  <si>
    <t xml:space="preserve">2-мест.комнаты со всеми удобствами (тел-р, хол-к) "Солнечный"  категория А </t>
  </si>
  <si>
    <t xml:space="preserve">2-мест.комнаты со всеми удобствами (тел-р, хол-к) "Солнечный"  категория Б </t>
  </si>
  <si>
    <t xml:space="preserve">Санаторий "Ижминводы"   </t>
  </si>
  <si>
    <t xml:space="preserve">     Участникам ВОВ скидка 15%</t>
  </si>
  <si>
    <t>с 25.12.13г. по 10.01.14г.</t>
  </si>
  <si>
    <t>с 29.12.13г. по 07.01.14г.</t>
  </si>
  <si>
    <t>с 31.12.13г. по 08.01.14г.</t>
  </si>
  <si>
    <t>___</t>
  </si>
  <si>
    <r>
      <t>Пенсионерам в 2-местный номер</t>
    </r>
    <r>
      <rPr>
        <b/>
        <sz val="8"/>
        <rFont val="Arial Cyr"/>
        <family val="0"/>
      </rPr>
      <t xml:space="preserve"> с 15.01-15.05.14</t>
    </r>
  </si>
  <si>
    <t>Инвалидам, участникам ВОВ скидка 15%, Дети до 3 лет - БЕСПЛАТНО!!!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</si>
</sst>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7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i/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b/>
      <sz val="9"/>
      <name val="Georgia"/>
      <family val="1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2"/>
      <color indexed="8"/>
      <name val="Arial Cyr"/>
      <family val="0"/>
    </font>
    <font>
      <b/>
      <i/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6" xfId="0" applyNumberFormat="1" applyFont="1" applyBorder="1" applyAlignment="1">
      <alignment horizontal="center" vertical="center" wrapText="1"/>
    </xf>
    <xf numFmtId="4" fontId="8" fillId="0" borderId="37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8</xdr:col>
      <xdr:colOff>0</xdr:colOff>
      <xdr:row>4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0"/>
          <a:ext cx="7686675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    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
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1 квартал 2014г.</a:t>
          </a:r>
        </a:p>
      </xdr:txBody>
    </xdr:sp>
    <xdr:clientData/>
  </xdr:twoCellAnchor>
  <xdr:twoCellAnchor>
    <xdr:from>
      <xdr:col>0</xdr:col>
      <xdr:colOff>2038350</xdr:colOff>
      <xdr:row>46</xdr:row>
      <xdr:rowOff>66675</xdr:rowOff>
    </xdr:from>
    <xdr:to>
      <xdr:col>6</xdr:col>
      <xdr:colOff>142875</xdr:colOff>
      <xdr:row>47</xdr:row>
      <xdr:rowOff>104775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38350" y="10382250"/>
          <a:ext cx="38290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</a:t>
          </a:r>
          <a:r>
            <a:rPr lang="en-US" cap="none" sz="12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Членам профсоюза - скидка 15%.</a:t>
          </a:r>
          <a:r>
            <a:rPr lang="en-US" cap="none" sz="16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47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40.375" style="2" customWidth="1"/>
    <col min="2" max="2" width="8.625" style="3" hidden="1" customWidth="1"/>
    <col min="3" max="3" width="9.75390625" style="3" customWidth="1"/>
    <col min="4" max="4" width="8.375" style="3" customWidth="1"/>
    <col min="5" max="5" width="8.625" style="8" customWidth="1"/>
    <col min="6" max="6" width="8.00390625" style="8" customWidth="1"/>
    <col min="7" max="7" width="7.75390625" style="8" customWidth="1"/>
    <col min="8" max="8" width="18.375" style="2" customWidth="1"/>
  </cols>
  <sheetData>
    <row r="1" ht="15" customHeight="1"/>
    <row r="5" ht="6.75" customHeight="1" thickBot="1"/>
    <row r="6" spans="1:9" s="4" customFormat="1" ht="30.75" customHeight="1">
      <c r="A6" s="70" t="s">
        <v>1</v>
      </c>
      <c r="B6" s="75" t="s">
        <v>21</v>
      </c>
      <c r="C6" s="76"/>
      <c r="D6" s="77"/>
      <c r="E6" s="74" t="s">
        <v>2</v>
      </c>
      <c r="F6" s="74"/>
      <c r="G6" s="74"/>
      <c r="H6" s="72" t="s">
        <v>0</v>
      </c>
      <c r="I6" s="69"/>
    </row>
    <row r="7" spans="1:9" s="4" customFormat="1" ht="13.5" customHeight="1" thickBot="1">
      <c r="A7" s="71"/>
      <c r="B7" s="78"/>
      <c r="C7" s="79"/>
      <c r="D7" s="80"/>
      <c r="E7" s="15" t="s">
        <v>24</v>
      </c>
      <c r="F7" s="15" t="s">
        <v>25</v>
      </c>
      <c r="G7" s="15" t="s">
        <v>26</v>
      </c>
      <c r="H7" s="73"/>
      <c r="I7" s="69"/>
    </row>
    <row r="8" spans="1:8" s="1" customFormat="1" ht="18" customHeight="1">
      <c r="A8" s="42" t="s">
        <v>44</v>
      </c>
      <c r="B8" s="43"/>
      <c r="C8" s="43"/>
      <c r="D8" s="43"/>
      <c r="E8" s="43"/>
      <c r="F8" s="43"/>
      <c r="G8" s="43"/>
      <c r="H8" s="44"/>
    </row>
    <row r="9" spans="1:8" s="5" customFormat="1" ht="25.5" customHeight="1" hidden="1">
      <c r="A9" s="7" t="s">
        <v>9</v>
      </c>
      <c r="B9" s="18">
        <v>580</v>
      </c>
      <c r="C9" s="18"/>
      <c r="D9" s="18"/>
      <c r="E9" s="13">
        <v>8480</v>
      </c>
      <c r="F9" s="13">
        <f>B9*18</f>
        <v>10440</v>
      </c>
      <c r="G9" s="13">
        <f>B9*21</f>
        <v>12180</v>
      </c>
      <c r="H9" s="48" t="s">
        <v>16</v>
      </c>
    </row>
    <row r="10" spans="1:8" s="5" customFormat="1" ht="30.75" customHeight="1">
      <c r="A10" s="47" t="s">
        <v>17</v>
      </c>
      <c r="B10" s="24" t="s">
        <v>27</v>
      </c>
      <c r="C10" s="24" t="s">
        <v>46</v>
      </c>
      <c r="D10" s="50">
        <v>2370</v>
      </c>
      <c r="E10" s="46">
        <f>D10*14</f>
        <v>33180</v>
      </c>
      <c r="F10" s="46">
        <f>D10*18</f>
        <v>42660</v>
      </c>
      <c r="G10" s="46">
        <f>D10*21</f>
        <v>49770</v>
      </c>
      <c r="H10" s="49"/>
    </row>
    <row r="11" spans="1:8" s="5" customFormat="1" ht="13.5" customHeight="1">
      <c r="A11" s="47"/>
      <c r="B11" s="14">
        <v>2200</v>
      </c>
      <c r="C11" s="14">
        <v>2450</v>
      </c>
      <c r="D11" s="50"/>
      <c r="E11" s="46"/>
      <c r="F11" s="46"/>
      <c r="G11" s="46"/>
      <c r="H11" s="49"/>
    </row>
    <row r="12" spans="1:8" s="5" customFormat="1" ht="19.5" customHeight="1">
      <c r="A12" s="10" t="s">
        <v>39</v>
      </c>
      <c r="B12" s="14">
        <v>2100</v>
      </c>
      <c r="C12" s="14">
        <v>2450</v>
      </c>
      <c r="D12" s="14">
        <v>2250</v>
      </c>
      <c r="E12" s="9">
        <f>D12*14</f>
        <v>31500</v>
      </c>
      <c r="F12" s="9">
        <f>D12*18</f>
        <v>40500</v>
      </c>
      <c r="G12" s="9">
        <f>D12*21</f>
        <v>47250</v>
      </c>
      <c r="H12" s="49"/>
    </row>
    <row r="13" spans="1:10" s="5" customFormat="1" ht="15.75" customHeight="1">
      <c r="A13" s="10" t="s">
        <v>18</v>
      </c>
      <c r="B13" s="14">
        <v>4070</v>
      </c>
      <c r="C13" s="14">
        <v>4530</v>
      </c>
      <c r="D13" s="14">
        <v>4385</v>
      </c>
      <c r="E13" s="9">
        <f>D13*14</f>
        <v>61390</v>
      </c>
      <c r="F13" s="9">
        <f>D13*18</f>
        <v>78930</v>
      </c>
      <c r="G13" s="9">
        <f>D13*21</f>
        <v>92085</v>
      </c>
      <c r="H13" s="49"/>
      <c r="J13" s="17"/>
    </row>
    <row r="14" spans="1:8" s="5" customFormat="1" ht="17.25" customHeight="1">
      <c r="A14" s="10" t="s">
        <v>20</v>
      </c>
      <c r="B14" s="14">
        <v>4180</v>
      </c>
      <c r="C14" s="14">
        <v>4655</v>
      </c>
      <c r="D14" s="14">
        <v>4500</v>
      </c>
      <c r="E14" s="9">
        <f>D14*14</f>
        <v>63000</v>
      </c>
      <c r="F14" s="9">
        <f>D14*18</f>
        <v>81000</v>
      </c>
      <c r="G14" s="9">
        <f>D14*21</f>
        <v>94500</v>
      </c>
      <c r="H14" s="49"/>
    </row>
    <row r="15" spans="1:8" s="5" customFormat="1" ht="11.25" customHeight="1" thickBot="1">
      <c r="A15" s="52" t="s">
        <v>45</v>
      </c>
      <c r="B15" s="53"/>
      <c r="C15" s="53"/>
      <c r="D15" s="53"/>
      <c r="E15" s="53"/>
      <c r="F15" s="53"/>
      <c r="G15" s="53"/>
      <c r="H15" s="54"/>
    </row>
    <row r="16" spans="1:8" ht="15" customHeight="1" thickBot="1">
      <c r="A16" s="55" t="s">
        <v>3</v>
      </c>
      <c r="B16" s="56"/>
      <c r="C16" s="56"/>
      <c r="D16" s="56"/>
      <c r="E16" s="56"/>
      <c r="F16" s="56"/>
      <c r="G16" s="56"/>
      <c r="H16" s="57"/>
    </row>
    <row r="17" spans="1:8" s="6" customFormat="1" ht="29.25" customHeight="1">
      <c r="A17" s="7" t="s">
        <v>34</v>
      </c>
      <c r="B17" s="64">
        <v>2370</v>
      </c>
      <c r="C17" s="64"/>
      <c r="D17" s="65"/>
      <c r="E17" s="13">
        <f>B17*14</f>
        <v>33180</v>
      </c>
      <c r="F17" s="13">
        <f>B17*18</f>
        <v>42660</v>
      </c>
      <c r="G17" s="13">
        <f>B17*21</f>
        <v>49770</v>
      </c>
      <c r="H17" s="48" t="s">
        <v>12</v>
      </c>
    </row>
    <row r="18" spans="1:8" s="6" customFormat="1" ht="31.5" customHeight="1">
      <c r="A18" s="10" t="s">
        <v>28</v>
      </c>
      <c r="B18" s="45">
        <v>2590</v>
      </c>
      <c r="C18" s="45"/>
      <c r="D18" s="45"/>
      <c r="E18" s="9">
        <f>B18*14</f>
        <v>36260</v>
      </c>
      <c r="F18" s="9">
        <f>B18*18</f>
        <v>46620</v>
      </c>
      <c r="G18" s="9">
        <f>B18*21</f>
        <v>54390</v>
      </c>
      <c r="H18" s="49"/>
    </row>
    <row r="19" spans="1:8" s="6" customFormat="1" ht="18.75" customHeight="1">
      <c r="A19" s="10" t="s">
        <v>35</v>
      </c>
      <c r="B19" s="50">
        <v>4380</v>
      </c>
      <c r="C19" s="50"/>
      <c r="D19" s="50"/>
      <c r="E19" s="9">
        <f>B19*14</f>
        <v>61320</v>
      </c>
      <c r="F19" s="9">
        <f>B19*18</f>
        <v>78840</v>
      </c>
      <c r="G19" s="9">
        <f>B19*21</f>
        <v>91980</v>
      </c>
      <c r="H19" s="49"/>
    </row>
    <row r="20" spans="1:8" s="6" customFormat="1" ht="14.25" customHeight="1">
      <c r="A20" s="10" t="s">
        <v>36</v>
      </c>
      <c r="B20" s="50">
        <v>4500</v>
      </c>
      <c r="C20" s="50"/>
      <c r="D20" s="50"/>
      <c r="E20" s="9">
        <f>B20*14</f>
        <v>63000</v>
      </c>
      <c r="F20" s="9">
        <f>B20*18</f>
        <v>81000</v>
      </c>
      <c r="G20" s="9">
        <f>B20*21</f>
        <v>94500</v>
      </c>
      <c r="H20" s="49"/>
    </row>
    <row r="21" spans="1:8" s="6" customFormat="1" ht="18" customHeight="1" thickBot="1">
      <c r="A21" s="16" t="s">
        <v>29</v>
      </c>
      <c r="B21" s="81">
        <v>300</v>
      </c>
      <c r="C21" s="81"/>
      <c r="D21" s="81"/>
      <c r="E21" s="11">
        <f>B21*14</f>
        <v>4200</v>
      </c>
      <c r="F21" s="11">
        <f>B21*18</f>
        <v>5400</v>
      </c>
      <c r="G21" s="11">
        <f>B21*21</f>
        <v>6300</v>
      </c>
      <c r="H21" s="82"/>
    </row>
    <row r="22" spans="1:8" ht="15" customHeight="1" thickBot="1">
      <c r="A22" s="58" t="s">
        <v>4</v>
      </c>
      <c r="B22" s="59"/>
      <c r="C22" s="59"/>
      <c r="D22" s="59"/>
      <c r="E22" s="59"/>
      <c r="F22" s="59"/>
      <c r="G22" s="59"/>
      <c r="H22" s="60"/>
    </row>
    <row r="23" spans="1:8" s="6" customFormat="1" ht="21.75" customHeight="1" hidden="1">
      <c r="A23" s="7" t="s">
        <v>8</v>
      </c>
      <c r="B23" s="18">
        <v>700</v>
      </c>
      <c r="C23" s="18"/>
      <c r="D23" s="18"/>
      <c r="E23" s="13">
        <f>B23*14</f>
        <v>9800</v>
      </c>
      <c r="F23" s="13">
        <f>B23*18</f>
        <v>12600</v>
      </c>
      <c r="G23" s="13">
        <f>B23*21</f>
        <v>14700</v>
      </c>
      <c r="H23" s="83" t="s">
        <v>5</v>
      </c>
    </row>
    <row r="24" spans="1:8" s="6" customFormat="1" ht="33.75" customHeight="1">
      <c r="A24" s="66" t="s">
        <v>13</v>
      </c>
      <c r="B24" s="23" t="s">
        <v>30</v>
      </c>
      <c r="C24" s="24" t="s">
        <v>47</v>
      </c>
      <c r="D24" s="67">
        <v>1560</v>
      </c>
      <c r="E24" s="95">
        <f>D24*14</f>
        <v>21840</v>
      </c>
      <c r="F24" s="95">
        <f>D24*18</f>
        <v>28080</v>
      </c>
      <c r="G24" s="95">
        <f>D24*21</f>
        <v>32760</v>
      </c>
      <c r="H24" s="84"/>
    </row>
    <row r="25" spans="1:8" s="6" customFormat="1" ht="15.75" customHeight="1">
      <c r="A25" s="39"/>
      <c r="B25" s="21">
        <v>2200</v>
      </c>
      <c r="C25" s="28">
        <v>2500</v>
      </c>
      <c r="D25" s="68"/>
      <c r="E25" s="37"/>
      <c r="F25" s="37"/>
      <c r="G25" s="37"/>
      <c r="H25" s="84"/>
    </row>
    <row r="26" spans="1:8" s="6" customFormat="1" ht="23.25" customHeight="1">
      <c r="A26" s="10" t="s">
        <v>14</v>
      </c>
      <c r="B26" s="21">
        <v>2630</v>
      </c>
      <c r="C26" s="29">
        <v>3050</v>
      </c>
      <c r="D26" s="20">
        <v>2060</v>
      </c>
      <c r="E26" s="9">
        <f>D26*14</f>
        <v>28840</v>
      </c>
      <c r="F26" s="9">
        <f>D26*18</f>
        <v>37080</v>
      </c>
      <c r="G26" s="9">
        <f>D26*21</f>
        <v>43260</v>
      </c>
      <c r="H26" s="84"/>
    </row>
    <row r="27" spans="1:8" s="6" customFormat="1" ht="13.5" customHeight="1">
      <c r="A27" s="10" t="s">
        <v>19</v>
      </c>
      <c r="B27" s="21">
        <v>4070</v>
      </c>
      <c r="C27" s="29">
        <v>4625</v>
      </c>
      <c r="D27" s="20">
        <v>2886</v>
      </c>
      <c r="E27" s="9">
        <f>D27*14</f>
        <v>40404</v>
      </c>
      <c r="F27" s="9">
        <f>D27*18</f>
        <v>51948</v>
      </c>
      <c r="G27" s="9">
        <f>D27*21</f>
        <v>60606</v>
      </c>
      <c r="H27" s="84"/>
    </row>
    <row r="28" spans="1:8" s="6" customFormat="1" ht="15.75" customHeight="1">
      <c r="A28" s="19" t="s">
        <v>10</v>
      </c>
      <c r="B28" s="25">
        <v>4180</v>
      </c>
      <c r="C28" s="30">
        <v>4750</v>
      </c>
      <c r="D28" s="26">
        <v>2964</v>
      </c>
      <c r="E28" s="12">
        <f>D28*14</f>
        <v>41496</v>
      </c>
      <c r="F28" s="12">
        <f>D28*18</f>
        <v>53352</v>
      </c>
      <c r="G28" s="12">
        <f>D28*21</f>
        <v>62244</v>
      </c>
      <c r="H28" s="84"/>
    </row>
    <row r="29" spans="1:8" s="6" customFormat="1" ht="15.75" customHeight="1">
      <c r="A29" s="34" t="s">
        <v>50</v>
      </c>
      <c r="B29" s="21"/>
      <c r="C29" s="87">
        <v>1190</v>
      </c>
      <c r="D29" s="88"/>
      <c r="E29" s="12">
        <f>C29*14</f>
        <v>16660</v>
      </c>
      <c r="F29" s="12">
        <f>C29*18</f>
        <v>21420</v>
      </c>
      <c r="G29" s="12">
        <f>C29*21</f>
        <v>24990</v>
      </c>
      <c r="H29" s="86"/>
    </row>
    <row r="30" spans="1:8" s="6" customFormat="1" ht="13.5" customHeight="1" thickBot="1">
      <c r="A30" s="89" t="s">
        <v>51</v>
      </c>
      <c r="B30" s="97"/>
      <c r="C30" s="97"/>
      <c r="D30" s="97"/>
      <c r="E30" s="97"/>
      <c r="F30" s="97"/>
      <c r="G30" s="97"/>
      <c r="H30" s="98"/>
    </row>
    <row r="31" spans="1:8" ht="15" customHeight="1" thickBot="1">
      <c r="A31" s="61" t="s">
        <v>6</v>
      </c>
      <c r="B31" s="62"/>
      <c r="C31" s="62"/>
      <c r="D31" s="62"/>
      <c r="E31" s="62"/>
      <c r="F31" s="62"/>
      <c r="G31" s="62"/>
      <c r="H31" s="63"/>
    </row>
    <row r="32" spans="1:8" s="6" customFormat="1" ht="21.75" customHeight="1">
      <c r="A32" s="7" t="s">
        <v>13</v>
      </c>
      <c r="B32" s="96">
        <v>2035</v>
      </c>
      <c r="C32" s="96"/>
      <c r="D32" s="96"/>
      <c r="E32" s="13">
        <f>B32*14</f>
        <v>28490</v>
      </c>
      <c r="F32" s="13">
        <f>B32*18</f>
        <v>36630</v>
      </c>
      <c r="G32" s="13">
        <f>B32*21</f>
        <v>42735</v>
      </c>
      <c r="H32" s="83" t="s">
        <v>7</v>
      </c>
    </row>
    <row r="33" spans="1:8" s="6" customFormat="1" ht="23.25" customHeight="1">
      <c r="A33" s="10" t="s">
        <v>32</v>
      </c>
      <c r="B33" s="50">
        <v>1730</v>
      </c>
      <c r="C33" s="50"/>
      <c r="D33" s="50"/>
      <c r="E33" s="9">
        <f>B33*14</f>
        <v>24220</v>
      </c>
      <c r="F33" s="9">
        <f>B33*18</f>
        <v>31140</v>
      </c>
      <c r="G33" s="9">
        <f>B33*21</f>
        <v>36330</v>
      </c>
      <c r="H33" s="84"/>
    </row>
    <row r="34" spans="1:8" s="6" customFormat="1" ht="13.5" customHeight="1">
      <c r="A34" s="10" t="s">
        <v>19</v>
      </c>
      <c r="B34" s="50">
        <v>3770</v>
      </c>
      <c r="C34" s="50"/>
      <c r="D34" s="50"/>
      <c r="E34" s="9">
        <f>B34*14</f>
        <v>52780</v>
      </c>
      <c r="F34" s="9">
        <f>B34*18</f>
        <v>67860</v>
      </c>
      <c r="G34" s="9">
        <f>B34*21</f>
        <v>79170</v>
      </c>
      <c r="H34" s="84"/>
    </row>
    <row r="35" spans="1:8" s="6" customFormat="1" ht="18" customHeight="1">
      <c r="A35" s="10" t="s">
        <v>10</v>
      </c>
      <c r="B35" s="50">
        <v>3870</v>
      </c>
      <c r="C35" s="50"/>
      <c r="D35" s="50"/>
      <c r="E35" s="9">
        <f>B35*14</f>
        <v>54180</v>
      </c>
      <c r="F35" s="9">
        <f>B35*18</f>
        <v>69660</v>
      </c>
      <c r="G35" s="9">
        <f>B35*21</f>
        <v>81270</v>
      </c>
      <c r="H35" s="84"/>
    </row>
    <row r="36" spans="1:8" s="6" customFormat="1" ht="18" customHeight="1" thickBot="1">
      <c r="A36" s="35" t="s">
        <v>37</v>
      </c>
      <c r="B36" s="33"/>
      <c r="C36" s="81">
        <v>1730</v>
      </c>
      <c r="D36" s="81"/>
      <c r="E36" s="11">
        <f>C36*14</f>
        <v>24220</v>
      </c>
      <c r="F36" s="11">
        <f>C36*18</f>
        <v>31140</v>
      </c>
      <c r="G36" s="11">
        <f>C36*21</f>
        <v>36330</v>
      </c>
      <c r="H36" s="85"/>
    </row>
    <row r="37" spans="1:8" s="6" customFormat="1" ht="15.75" customHeight="1" thickBot="1">
      <c r="A37" s="61" t="s">
        <v>41</v>
      </c>
      <c r="B37" s="62"/>
      <c r="C37" s="62"/>
      <c r="D37" s="62"/>
      <c r="E37" s="62"/>
      <c r="F37" s="62"/>
      <c r="G37" s="62"/>
      <c r="H37" s="63"/>
    </row>
    <row r="38" spans="1:8" s="6" customFormat="1" ht="35.25" customHeight="1">
      <c r="A38" s="38" t="s">
        <v>15</v>
      </c>
      <c r="B38" s="27">
        <v>2200</v>
      </c>
      <c r="C38" s="32" t="s">
        <v>48</v>
      </c>
      <c r="D38" s="40">
        <v>1850</v>
      </c>
      <c r="E38" s="36">
        <f aca="true" t="shared" si="0" ref="E38:E45">D38*14</f>
        <v>25900</v>
      </c>
      <c r="F38" s="36">
        <f aca="true" t="shared" si="1" ref="F38:F45">D38*18</f>
        <v>33300</v>
      </c>
      <c r="G38" s="36">
        <f aca="true" t="shared" si="2" ref="G38:G45">D38*21</f>
        <v>38850</v>
      </c>
      <c r="H38" s="92" t="s">
        <v>11</v>
      </c>
    </row>
    <row r="39" spans="1:8" s="6" customFormat="1" ht="13.5" customHeight="1">
      <c r="A39" s="39"/>
      <c r="B39" s="31"/>
      <c r="C39" s="31">
        <v>2400</v>
      </c>
      <c r="D39" s="41"/>
      <c r="E39" s="37"/>
      <c r="F39" s="37"/>
      <c r="G39" s="37"/>
      <c r="H39" s="93"/>
    </row>
    <row r="40" spans="1:8" s="6" customFormat="1" ht="21.75" customHeight="1">
      <c r="A40" s="10" t="s">
        <v>38</v>
      </c>
      <c r="B40" s="22"/>
      <c r="C40" s="22">
        <v>2000</v>
      </c>
      <c r="D40" s="22">
        <v>1450</v>
      </c>
      <c r="E40" s="9">
        <f t="shared" si="0"/>
        <v>20300</v>
      </c>
      <c r="F40" s="9">
        <f>D40*18</f>
        <v>26100</v>
      </c>
      <c r="G40" s="9">
        <f>D40*21</f>
        <v>30450</v>
      </c>
      <c r="H40" s="93"/>
    </row>
    <row r="41" spans="1:8" s="6" customFormat="1" ht="24" customHeight="1">
      <c r="A41" s="10" t="s">
        <v>42</v>
      </c>
      <c r="B41" s="14">
        <v>2600</v>
      </c>
      <c r="C41" s="14">
        <v>3000</v>
      </c>
      <c r="D41" s="14">
        <v>2400</v>
      </c>
      <c r="E41" s="9">
        <f t="shared" si="0"/>
        <v>33600</v>
      </c>
      <c r="F41" s="9">
        <f t="shared" si="1"/>
        <v>43200</v>
      </c>
      <c r="G41" s="9">
        <f t="shared" si="2"/>
        <v>50400</v>
      </c>
      <c r="H41" s="93"/>
    </row>
    <row r="42" spans="1:8" s="6" customFormat="1" ht="22.5" customHeight="1">
      <c r="A42" s="10" t="s">
        <v>43</v>
      </c>
      <c r="B42" s="14">
        <v>2800</v>
      </c>
      <c r="C42" s="14">
        <v>2600</v>
      </c>
      <c r="D42" s="14">
        <v>2200</v>
      </c>
      <c r="E42" s="9">
        <f t="shared" si="0"/>
        <v>30800</v>
      </c>
      <c r="F42" s="9">
        <f t="shared" si="1"/>
        <v>39600</v>
      </c>
      <c r="G42" s="9">
        <f t="shared" si="2"/>
        <v>46200</v>
      </c>
      <c r="H42" s="93"/>
    </row>
    <row r="43" spans="1:8" s="6" customFormat="1" ht="15" customHeight="1">
      <c r="A43" s="10" t="s">
        <v>23</v>
      </c>
      <c r="B43" s="14">
        <v>3960</v>
      </c>
      <c r="C43" s="14">
        <v>4440</v>
      </c>
      <c r="D43" s="14">
        <v>3423</v>
      </c>
      <c r="E43" s="9">
        <f t="shared" si="0"/>
        <v>47922</v>
      </c>
      <c r="F43" s="9">
        <f t="shared" si="1"/>
        <v>61614</v>
      </c>
      <c r="G43" s="9">
        <f t="shared" si="2"/>
        <v>71883</v>
      </c>
      <c r="H43" s="93"/>
    </row>
    <row r="44" spans="1:8" ht="17.25" customHeight="1">
      <c r="A44" s="10" t="s">
        <v>22</v>
      </c>
      <c r="B44" s="14">
        <v>4180</v>
      </c>
      <c r="C44" s="14">
        <v>4560</v>
      </c>
      <c r="D44" s="14">
        <v>3515</v>
      </c>
      <c r="E44" s="9">
        <f t="shared" si="0"/>
        <v>49210</v>
      </c>
      <c r="F44" s="9">
        <f t="shared" si="1"/>
        <v>63270</v>
      </c>
      <c r="G44" s="9">
        <f t="shared" si="2"/>
        <v>73815</v>
      </c>
      <c r="H44" s="93"/>
    </row>
    <row r="45" spans="1:8" ht="17.25" customHeight="1">
      <c r="A45" s="10" t="s">
        <v>33</v>
      </c>
      <c r="B45" s="14" t="s">
        <v>31</v>
      </c>
      <c r="C45" s="14" t="s">
        <v>49</v>
      </c>
      <c r="D45" s="14">
        <v>1200</v>
      </c>
      <c r="E45" s="9">
        <f t="shared" si="0"/>
        <v>16800</v>
      </c>
      <c r="F45" s="9">
        <f t="shared" si="1"/>
        <v>21600</v>
      </c>
      <c r="G45" s="9">
        <f t="shared" si="2"/>
        <v>25200</v>
      </c>
      <c r="H45" s="94"/>
    </row>
    <row r="46" spans="1:8" ht="17.25" customHeight="1" thickBot="1">
      <c r="A46" s="89" t="s">
        <v>40</v>
      </c>
      <c r="B46" s="90"/>
      <c r="C46" s="90"/>
      <c r="D46" s="90"/>
      <c r="E46" s="90"/>
      <c r="F46" s="90"/>
      <c r="G46" s="90"/>
      <c r="H46" s="91"/>
    </row>
    <row r="47" spans="1:8" ht="14.25">
      <c r="A47" s="51"/>
      <c r="B47" s="51"/>
      <c r="C47" s="51"/>
      <c r="D47" s="51"/>
      <c r="E47" s="51"/>
      <c r="F47" s="51"/>
      <c r="G47" s="51"/>
      <c r="H47" s="51"/>
    </row>
  </sheetData>
  <sheetProtection/>
  <mergeCells count="45">
    <mergeCell ref="A37:H37"/>
    <mergeCell ref="B35:D35"/>
    <mergeCell ref="B32:D32"/>
    <mergeCell ref="B33:D33"/>
    <mergeCell ref="A30:H30"/>
    <mergeCell ref="B34:D34"/>
    <mergeCell ref="H32:H36"/>
    <mergeCell ref="C36:D36"/>
    <mergeCell ref="H23:H29"/>
    <mergeCell ref="C29:D29"/>
    <mergeCell ref="A46:H46"/>
    <mergeCell ref="H38:H45"/>
    <mergeCell ref="E24:E25"/>
    <mergeCell ref="F24:F25"/>
    <mergeCell ref="G24:G25"/>
    <mergeCell ref="B17:D17"/>
    <mergeCell ref="A24:A25"/>
    <mergeCell ref="D24:D25"/>
    <mergeCell ref="I6:I7"/>
    <mergeCell ref="A6:A7"/>
    <mergeCell ref="H6:H7"/>
    <mergeCell ref="E6:G6"/>
    <mergeCell ref="B6:D7"/>
    <mergeCell ref="B21:D21"/>
    <mergeCell ref="H17:H21"/>
    <mergeCell ref="G10:G11"/>
    <mergeCell ref="H9:H14"/>
    <mergeCell ref="D10:D11"/>
    <mergeCell ref="A47:H47"/>
    <mergeCell ref="A15:H15"/>
    <mergeCell ref="A16:H16"/>
    <mergeCell ref="A22:H22"/>
    <mergeCell ref="A31:H31"/>
    <mergeCell ref="B19:D19"/>
    <mergeCell ref="B20:D20"/>
    <mergeCell ref="G38:G39"/>
    <mergeCell ref="A38:A39"/>
    <mergeCell ref="D38:D39"/>
    <mergeCell ref="E38:E39"/>
    <mergeCell ref="F38:F39"/>
    <mergeCell ref="A8:H8"/>
    <mergeCell ref="B18:D18"/>
    <mergeCell ref="E10:E11"/>
    <mergeCell ref="F10:F11"/>
    <mergeCell ref="A10:A11"/>
  </mergeCells>
  <printOptions/>
  <pageMargins left="0.17" right="0.3" top="0.17" bottom="0.16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Реском работников народного образования и науки</cp:lastModifiedBy>
  <cp:lastPrinted>2013-11-19T14:13:31Z</cp:lastPrinted>
  <dcterms:created xsi:type="dcterms:W3CDTF">2002-05-26T14:29:48Z</dcterms:created>
  <dcterms:modified xsi:type="dcterms:W3CDTF">2013-11-27T11:34:38Z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