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<sst xmlns="http://schemas.openxmlformats.org/spreadsheetml/2006/main" count="225" uniqueCount="202">
  <si>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</si>
  <si>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</si>
  <si>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</si>
  <si>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</si>
  <si>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</si>
  <si>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</si>
  <si>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</si>
  <si>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</si>
  <si>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</si>
  <si>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</si>
  <si>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</si>
  <si>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</si>
  <si>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</si>
  <si>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</si>
  <si>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</si>
  <si>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</si>
  <si>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</si>
  <si>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</si>
  <si>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</si>
  <si>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</si>
  <si>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</si>
  <si>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</si>
  <si>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</si>
  <si>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</si>
  <si>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</si>
  <si>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</si>
  <si>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</si>
  <si>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</si>
  <si>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</si>
  <si>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</si>
  <si>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</si>
  <si>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</si>
  <si>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</si>
  <si>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</si>
  <si>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</si>
  <si>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</si>
  <si>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</si>
  <si>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</si>
  <si>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1.1.2.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</si>
  <si>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</si>
  <si>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</si>
  <si>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</si>
  <si>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</si>
  <si>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</si>
  <si>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</si>
  <si>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</si>
  <si>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</si>
  <si>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</si>
  <si>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</si>
  <si>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Израсходовано средств на:</t>
  </si>
  <si>
    <t>приобретение спецодежды, спецобуви и др. СИЗ,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</si>
  <si>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</si>
  <si>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</si>
  <si>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</si>
  <si>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</si>
  <si>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</si>
  <si>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</si>
  <si>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</si>
  <si>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</si>
  <si>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</si>
  <si>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</si>
  <si>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</si>
  <si>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</si>
  <si>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</si>
  <si>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</si>
  <si>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</si>
  <si>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</si>
  <si>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</si>
  <si>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</si>
  <si>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</si>
  <si>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11.</t>
  </si>
  <si>
    <t>10.1.</t>
  </si>
  <si>
    <t>11.1.</t>
  </si>
  <si>
    <t>11.2.</t>
  </si>
  <si>
    <t>11.3.</t>
  </si>
  <si>
    <t>12.2.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</si>
  <si>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</si>
  <si>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</si>
  <si>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</si>
  <si>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</si>
  <si>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</si>
  <si>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</si>
  <si>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</si>
  <si>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</si>
  <si>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</si>
  <si>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</si>
  <si>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</si>
  <si>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(Ф.И.О.)</t>
  </si>
  <si>
    <t>выданных представлений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</si>
  <si>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</si>
  <si>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</si>
  <si>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</si>
  <si>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</si>
  <si>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</si>
  <si>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</si>
  <si>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</si>
  <si>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</si>
  <si>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</si>
  <si>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</si>
  <si>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</si>
  <si>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</si>
  <si>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</si>
  <si>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</si>
  <si>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</si>
  <si>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</si>
  <si>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</si>
  <si>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</si>
  <si>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</si>
  <si>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</si>
  <si>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</si>
  <si>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</si>
  <si>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</si>
  <si>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</si>
  <si>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</si>
  <si>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</si>
  <si>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</si>
  <si>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</si>
  <si>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</si>
  <si>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</si>
  <si>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</si>
  <si>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</si>
  <si>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</si>
  <si>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</si>
  <si>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</si>
  <si>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</si>
  <si>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</si>
  <si>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</si>
  <si>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</si>
  <si>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</si>
  <si>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</si>
  <si>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</si>
  <si>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</si>
  <si>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</si>
  <si>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</si>
  <si>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</si>
  <si>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</si>
  <si>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</si>
  <si>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</si>
  <si>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</si>
  <si>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Рабочих мест, на которых проведена СОУТ в отчетном году</t>
  </si>
  <si>
    <t>(наименование СПО, райкома профсоюза, профкома вуза, организации СПО)</t>
  </si>
  <si>
    <t>проведение ремонтных работ, в тыс. руб.</t>
  </si>
  <si>
    <t>проведение гигиенического обучения и аттестации, в тыс. руб.</t>
  </si>
  <si>
    <t>14.2.7.</t>
  </si>
  <si>
    <t>14.2.8.</t>
  </si>
  <si>
    <t>Количество штатных специалистов по охране труда в территориальной организации, ВУЗе, организации СПО</t>
  </si>
  <si>
    <t>Количество обследований по тематике охраны труда, проведенных совместно с:</t>
  </si>
  <si>
    <t>Работников прошедших обучение по охране труда (по 40, 72 и более часов), с выдачей соответствующих удостоверений</t>
  </si>
  <si>
    <t>Работников, получающих компенсации за работу во вредных условиях труда (всего)</t>
  </si>
  <si>
    <t>доплата</t>
  </si>
  <si>
    <t xml:space="preserve">дополнительный отпуск </t>
  </si>
  <si>
    <t>иные виды компенсаций</t>
  </si>
  <si>
    <t>1.9.1.</t>
  </si>
  <si>
    <t>1.9.2.</t>
  </si>
  <si>
    <t>1.9.3.</t>
  </si>
  <si>
    <t>1.10.1.</t>
  </si>
  <si>
    <t>1.1.1.</t>
  </si>
  <si>
    <t>Председатель СПО райкома профсоюза, профкома вуза, организации СПО.</t>
  </si>
  <si>
    <t>ВАЖНО! Перед отправкой формы необходимо убедиться в отсутствии ячеек, выделенных розовым цветом!</t>
  </si>
  <si>
    <t>Зданий вновь построено или введено в эксплуатацию</t>
  </si>
  <si>
    <t>Зданий капитально отремонтировано</t>
  </si>
  <si>
    <t>Образовательных организаций</t>
  </si>
  <si>
    <t>выполнением обязательств по охране труда, предусмотренных колдоговором и соглашениями</t>
  </si>
  <si>
    <t>Рабочих мест, с действующими картами СОУТ (всего)</t>
  </si>
  <si>
    <t>9.2.</t>
  </si>
  <si>
    <t>9.1.1.</t>
  </si>
  <si>
    <t>9.1.2.</t>
  </si>
  <si>
    <t>Направлено требований о привлечении к ответственности должностных лиц, виновных в нарушении требований охраны труда, из них:</t>
  </si>
  <si>
    <t>работодателям о привлечении к дисциплинарной ответственности</t>
  </si>
  <si>
    <t>в органы федеральной инспекции труда о привлечении к административной ответственности</t>
  </si>
  <si>
    <t>выявленых нарушений, из них связанные с:</t>
  </si>
  <si>
    <t>7.4.</t>
  </si>
  <si>
    <t>органами управления образованием</t>
  </si>
  <si>
    <t>государственной инспекцией труда</t>
  </si>
  <si>
    <t>1.8.1.</t>
  </si>
  <si>
    <t>1.8.2.</t>
  </si>
  <si>
    <t>1.8.</t>
  </si>
  <si>
    <t>1.10.</t>
  </si>
  <si>
    <t>1.9.</t>
  </si>
  <si>
    <t>уполномоченных по охране труда</t>
  </si>
  <si>
    <t>членов комиссий по охране труда</t>
  </si>
  <si>
    <t>14.2.9.</t>
  </si>
  <si>
    <t>пожарную безопасность, в тыс. руб.</t>
  </si>
  <si>
    <t>мероприятия, направленные на развитие физической культуры и спорта, в тыс. руб.</t>
  </si>
  <si>
    <t>6.2.1.</t>
  </si>
  <si>
    <t>6.2.2.</t>
  </si>
  <si>
    <t>6.2.3.</t>
  </si>
  <si>
    <t>6.2.4.</t>
  </si>
  <si>
    <t>6.2.5.</t>
  </si>
  <si>
    <t>6.2.6.</t>
  </si>
  <si>
    <t>9.1.3.</t>
  </si>
  <si>
    <t>в иные органы</t>
  </si>
  <si>
    <t>Количество организаций, реализовавших право на возврат части (до 30%) страховых взносов из ФСС</t>
  </si>
  <si>
    <t>в т.ч. за счет возврата части (до 30%) страховых взносов из ФСС, в тыс. руб.</t>
  </si>
  <si>
    <t>райкоме, профкоме вуза, организации СПО за 2021 г.</t>
  </si>
  <si>
    <t>6.2.7.</t>
  </si>
  <si>
    <t>санитарно-гигиеническими условиями</t>
  </si>
  <si>
    <t>предоставлением гарантий и компенсаций за работу во вредных условиях труда</t>
  </si>
  <si>
    <t>проведением специальной оценки условий труда, управлением профессиональными рисками</t>
  </si>
  <si>
    <t>14.2.10.</t>
  </si>
  <si>
    <t>проведение медицинских осмотров (психиатрических освидетельствований), в тыс. руб.</t>
  </si>
  <si>
    <t>профилактикe коронавирусной инфекции, в тыс.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</si>
</sst>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right" vertical="center" wrapText="1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4" fillId="0" borderId="10" xfId="0" applyNumberFormat="1" applyFont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Border="1" applyAlignment="1" applyProtection="1">
      <alignment horizontal="center" vertical="center" wrapText="1"/>
      <protection locked="0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 applyProtection="1">
      <alignment horizontal="center"/>
      <protection locked="0"/>
    </xf>
    <xf numFmtId="176" fontId="45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 applyProtection="1">
      <alignment horizontal="center" vertical="center" wrapText="1"/>
      <protection locked="0"/>
    </xf>
    <xf numFmtId="1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right"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 applyProtection="1">
      <alignment horizontal="center" vertical="center" wrapText="1"/>
      <protection hidden="1"/>
    </xf>
    <xf numFmtId="1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right" vertical="center"/>
      <protection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top"/>
    </xf>
    <xf numFmtId="0" fontId="44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4" fillId="0" borderId="11" xfId="0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1" max="1" width="8.140625" style="4" customWidth="1"/>
    <col min="2" max="2" width="68.7109375" style="5" customWidth="1"/>
    <col min="3" max="4" width="14.28125" style="14" customWidth="1"/>
    <col min="5" max="16384" width="9.140625" style="5" customWidth="1"/>
  </cols>
  <sheetData>
    <row r="1" spans="1:4" ht="15.75">
      <c r="A1" s="10"/>
      <c r="B1" s="1"/>
      <c r="C1" s="13"/>
      <c r="D1" s="11" t="s">
        <v>24</v>
      </c>
    </row>
    <row r="2" spans="1:4" ht="18.75">
      <c r="A2" s="46" t="s">
        <v>0</v>
      </c>
      <c r="B2" s="46"/>
      <c r="C2" s="46"/>
      <c r="D2" s="46"/>
    </row>
    <row r="3" spans="1:4" ht="18.75">
      <c r="A3" s="46" t="s">
        <v>1</v>
      </c>
      <c r="B3" s="46"/>
      <c r="C3" s="46"/>
      <c r="D3" s="46"/>
    </row>
    <row r="4" spans="1:4" ht="18.75">
      <c r="A4" s="46" t="s">
        <v>194</v>
      </c>
      <c r="B4" s="46"/>
      <c r="C4" s="46"/>
      <c r="D4" s="46"/>
    </row>
    <row r="5" spans="1:4" ht="15.75">
      <c r="A5" s="47"/>
      <c r="B5" s="47"/>
      <c r="C5" s="47"/>
      <c r="D5" s="47"/>
    </row>
    <row r="6" spans="1:4" ht="12" customHeight="1">
      <c r="A6" s="48" t="s">
        <v>140</v>
      </c>
      <c r="B6" s="48"/>
      <c r="C6" s="48"/>
      <c r="D6" s="48"/>
    </row>
    <row r="7" spans="1:4" ht="15.75">
      <c r="A7" s="49" t="s">
        <v>2</v>
      </c>
      <c r="B7" s="44" t="s">
        <v>3</v>
      </c>
      <c r="C7" s="44" t="s">
        <v>4</v>
      </c>
      <c r="D7" s="44"/>
    </row>
    <row r="8" spans="1:4" ht="15.75">
      <c r="A8" s="49"/>
      <c r="B8" s="44"/>
      <c r="C8" s="12">
        <v>2021</v>
      </c>
      <c r="D8" s="12">
        <v>2020</v>
      </c>
    </row>
    <row r="9" spans="1:4" ht="15.75">
      <c r="A9" s="35" t="s">
        <v>5</v>
      </c>
      <c r="B9" s="3" t="s">
        <v>6</v>
      </c>
      <c r="C9" s="26" t="s">
        <v>28</v>
      </c>
      <c r="D9" s="26" t="s">
        <v>28</v>
      </c>
    </row>
    <row r="10" spans="1:4" ht="15.75">
      <c r="A10" s="36" t="s">
        <v>7</v>
      </c>
      <c r="B10" s="2" t="s">
        <v>161</v>
      </c>
      <c r="C10" s="27"/>
      <c r="D10" s="27"/>
    </row>
    <row r="11" spans="1:4" ht="15.75">
      <c r="A11" s="36" t="s">
        <v>156</v>
      </c>
      <c r="B11" s="7" t="s">
        <v>159</v>
      </c>
      <c r="C11" s="27"/>
      <c r="D11" s="27"/>
    </row>
    <row r="12" spans="1:4" ht="15.75">
      <c r="A12" s="36" t="s">
        <v>38</v>
      </c>
      <c r="B12" s="7" t="s">
        <v>160</v>
      </c>
      <c r="C12" s="27"/>
      <c r="D12" s="27"/>
    </row>
    <row r="13" spans="1:4" ht="15.75">
      <c r="A13" s="36" t="s">
        <v>8</v>
      </c>
      <c r="B13" s="7" t="s">
        <v>25</v>
      </c>
      <c r="C13" s="27"/>
      <c r="D13" s="27"/>
    </row>
    <row r="14" spans="1:4" ht="15.75">
      <c r="A14" s="36" t="s">
        <v>9</v>
      </c>
      <c r="B14" s="2" t="s">
        <v>26</v>
      </c>
      <c r="C14" s="27"/>
      <c r="D14" s="27"/>
    </row>
    <row r="15" spans="1:4" ht="15.75">
      <c r="A15" s="36" t="s">
        <v>31</v>
      </c>
      <c r="B15" s="6" t="s">
        <v>27</v>
      </c>
      <c r="C15" s="27"/>
      <c r="D15" s="27"/>
    </row>
    <row r="16" spans="1:4" ht="15.75">
      <c r="A16" s="36" t="s">
        <v>101</v>
      </c>
      <c r="B16" s="7" t="s">
        <v>91</v>
      </c>
      <c r="C16" s="27"/>
      <c r="D16" s="27"/>
    </row>
    <row r="17" spans="1:4" ht="15.75">
      <c r="A17" s="36" t="s">
        <v>10</v>
      </c>
      <c r="B17" s="7" t="s">
        <v>163</v>
      </c>
      <c r="C17" s="27"/>
      <c r="D17" s="27"/>
    </row>
    <row r="18" spans="1:4" ht="15.75">
      <c r="A18" s="36" t="s">
        <v>100</v>
      </c>
      <c r="B18" s="2" t="s">
        <v>139</v>
      </c>
      <c r="C18" s="33">
        <f>SUM(C20,C21,C22,C27)</f>
        <v>0</v>
      </c>
      <c r="D18" s="33">
        <f>SUM(D20,D21,D22,D27)</f>
        <v>0</v>
      </c>
    </row>
    <row r="19" spans="1:4" ht="15.75">
      <c r="A19" s="36"/>
      <c r="B19" s="6" t="s">
        <v>90</v>
      </c>
      <c r="C19" s="17" t="s">
        <v>28</v>
      </c>
      <c r="D19" s="17" t="s">
        <v>28</v>
      </c>
    </row>
    <row r="20" spans="1:4" ht="15.75">
      <c r="A20" s="36" t="s">
        <v>131</v>
      </c>
      <c r="B20" s="6" t="s">
        <v>92</v>
      </c>
      <c r="C20" s="27"/>
      <c r="D20" s="27"/>
    </row>
    <row r="21" spans="1:4" ht="15.75">
      <c r="A21" s="36" t="s">
        <v>132</v>
      </c>
      <c r="B21" s="6" t="s">
        <v>93</v>
      </c>
      <c r="C21" s="27"/>
      <c r="D21" s="27"/>
    </row>
    <row r="22" spans="1:4" ht="15.75">
      <c r="A22" s="36" t="s">
        <v>133</v>
      </c>
      <c r="B22" s="6" t="s">
        <v>94</v>
      </c>
      <c r="C22" s="33">
        <f>SUM(C23:C26)</f>
        <v>0</v>
      </c>
      <c r="D22" s="33">
        <f>SUM(D23:D26)</f>
        <v>0</v>
      </c>
    </row>
    <row r="23" spans="1:4" ht="15.75">
      <c r="A23" s="36" t="s">
        <v>134</v>
      </c>
      <c r="B23" s="6" t="s">
        <v>96</v>
      </c>
      <c r="C23" s="27"/>
      <c r="D23" s="27"/>
    </row>
    <row r="24" spans="1:4" ht="15.75">
      <c r="A24" s="36" t="s">
        <v>135</v>
      </c>
      <c r="B24" s="6" t="s">
        <v>97</v>
      </c>
      <c r="C24" s="27"/>
      <c r="D24" s="27"/>
    </row>
    <row r="25" spans="1:4" ht="15.75">
      <c r="A25" s="36" t="s">
        <v>136</v>
      </c>
      <c r="B25" s="6" t="s">
        <v>98</v>
      </c>
      <c r="C25" s="27"/>
      <c r="D25" s="27"/>
    </row>
    <row r="26" spans="1:4" ht="15.75">
      <c r="A26" s="36" t="s">
        <v>137</v>
      </c>
      <c r="B26" s="6" t="s">
        <v>99</v>
      </c>
      <c r="C26" s="27"/>
      <c r="D26" s="27"/>
    </row>
    <row r="27" spans="1:4" ht="15.75">
      <c r="A27" s="36" t="s">
        <v>138</v>
      </c>
      <c r="B27" s="6" t="s">
        <v>95</v>
      </c>
      <c r="C27" s="27"/>
      <c r="D27" s="27"/>
    </row>
    <row r="28" spans="1:4" ht="15.75">
      <c r="A28" s="36" t="s">
        <v>102</v>
      </c>
      <c r="B28" s="7" t="s">
        <v>125</v>
      </c>
      <c r="C28" s="32" t="e">
        <f>C17/C16*100</f>
        <v>#DIV/0!</v>
      </c>
      <c r="D28" s="32" t="e">
        <f>D17/D16*100</f>
        <v>#DIV/0!</v>
      </c>
    </row>
    <row r="29" spans="1:4" ht="31.5">
      <c r="A29" s="36" t="s">
        <v>176</v>
      </c>
      <c r="B29" s="7" t="s">
        <v>147</v>
      </c>
      <c r="C29" s="27"/>
      <c r="D29" s="27"/>
    </row>
    <row r="30" spans="1:4" ht="15.75">
      <c r="A30" s="36"/>
      <c r="B30" s="6" t="s">
        <v>59</v>
      </c>
      <c r="C30" s="17" t="s">
        <v>28</v>
      </c>
      <c r="D30" s="17" t="s">
        <v>28</v>
      </c>
    </row>
    <row r="31" spans="1:4" ht="15.75">
      <c r="A31" s="36" t="s">
        <v>174</v>
      </c>
      <c r="B31" s="6" t="s">
        <v>179</v>
      </c>
      <c r="C31" s="27"/>
      <c r="D31" s="27"/>
    </row>
    <row r="32" spans="1:4" ht="15.75">
      <c r="A32" s="36" t="s">
        <v>175</v>
      </c>
      <c r="B32" s="6" t="s">
        <v>180</v>
      </c>
      <c r="C32" s="27"/>
      <c r="D32" s="27"/>
    </row>
    <row r="33" spans="1:4" ht="31.5">
      <c r="A33" s="36" t="s">
        <v>178</v>
      </c>
      <c r="B33" s="7" t="s">
        <v>148</v>
      </c>
      <c r="C33" s="27"/>
      <c r="D33" s="27"/>
    </row>
    <row r="34" spans="1:4" ht="15.75">
      <c r="A34" s="36"/>
      <c r="B34" s="6" t="s">
        <v>59</v>
      </c>
      <c r="C34" s="17" t="s">
        <v>28</v>
      </c>
      <c r="D34" s="17" t="s">
        <v>28</v>
      </c>
    </row>
    <row r="35" spans="1:4" ht="15.75">
      <c r="A35" s="36" t="s">
        <v>152</v>
      </c>
      <c r="B35" s="6" t="s">
        <v>149</v>
      </c>
      <c r="C35" s="27"/>
      <c r="D35" s="27"/>
    </row>
    <row r="36" spans="1:4" ht="15.75">
      <c r="A36" s="36" t="s">
        <v>153</v>
      </c>
      <c r="B36" s="6" t="s">
        <v>150</v>
      </c>
      <c r="C36" s="27"/>
      <c r="D36" s="27"/>
    </row>
    <row r="37" spans="1:4" ht="15.75">
      <c r="A37" s="36" t="s">
        <v>154</v>
      </c>
      <c r="B37" s="6" t="s">
        <v>151</v>
      </c>
      <c r="C37" s="27"/>
      <c r="D37" s="27"/>
    </row>
    <row r="38" spans="1:4" ht="31.5">
      <c r="A38" s="36" t="s">
        <v>177</v>
      </c>
      <c r="B38" s="2" t="s">
        <v>62</v>
      </c>
      <c r="C38" s="27"/>
      <c r="D38" s="27"/>
    </row>
    <row r="39" spans="1:4" ht="15.75">
      <c r="A39" s="36" t="s">
        <v>155</v>
      </c>
      <c r="B39" s="6" t="s">
        <v>32</v>
      </c>
      <c r="C39" s="27"/>
      <c r="D39" s="27"/>
    </row>
    <row r="40" spans="1:4" ht="15.75">
      <c r="A40" s="35" t="s">
        <v>29</v>
      </c>
      <c r="B40" s="3" t="s">
        <v>61</v>
      </c>
      <c r="C40" s="28"/>
      <c r="D40" s="28"/>
    </row>
    <row r="41" spans="1:4" ht="31.5">
      <c r="A41" s="35" t="s">
        <v>30</v>
      </c>
      <c r="B41" s="3" t="s">
        <v>82</v>
      </c>
      <c r="C41" s="28"/>
      <c r="D41" s="28"/>
    </row>
    <row r="42" spans="1:4" ht="31.5">
      <c r="A42" s="35" t="s">
        <v>34</v>
      </c>
      <c r="B42" s="3" t="s">
        <v>145</v>
      </c>
      <c r="C42" s="28"/>
      <c r="D42" s="28"/>
    </row>
    <row r="43" spans="1:4" ht="15.75">
      <c r="A43" s="36" t="s">
        <v>105</v>
      </c>
      <c r="B43" s="2" t="s">
        <v>104</v>
      </c>
      <c r="C43" s="28"/>
      <c r="D43" s="28"/>
    </row>
    <row r="44" spans="1:4" ht="15.75">
      <c r="A44" s="35" t="s">
        <v>13</v>
      </c>
      <c r="B44" s="3" t="s">
        <v>63</v>
      </c>
      <c r="C44" s="28"/>
      <c r="D44" s="28"/>
    </row>
    <row r="45" spans="1:4" ht="15.75">
      <c r="A45" s="36" t="s">
        <v>106</v>
      </c>
      <c r="B45" s="6" t="s">
        <v>103</v>
      </c>
      <c r="C45" s="27"/>
      <c r="D45" s="27"/>
    </row>
    <row r="46" spans="1:4" ht="15.75">
      <c r="A46" s="36" t="s">
        <v>107</v>
      </c>
      <c r="B46" s="6" t="s">
        <v>85</v>
      </c>
      <c r="C46" s="27"/>
      <c r="D46" s="27"/>
    </row>
    <row r="47" spans="1:4" ht="15.75">
      <c r="A47" s="36" t="s">
        <v>108</v>
      </c>
      <c r="B47" s="6" t="s">
        <v>88</v>
      </c>
      <c r="C47" s="27"/>
      <c r="D47" s="27"/>
    </row>
    <row r="48" spans="1:4" ht="31.5">
      <c r="A48" s="35" t="s">
        <v>14</v>
      </c>
      <c r="B48" s="3" t="s">
        <v>64</v>
      </c>
      <c r="C48" s="28"/>
      <c r="D48" s="28"/>
    </row>
    <row r="49" spans="1:4" ht="15.75">
      <c r="A49" s="36" t="s">
        <v>42</v>
      </c>
      <c r="B49" s="6" t="s">
        <v>84</v>
      </c>
      <c r="C49" s="27"/>
      <c r="D49" s="27"/>
    </row>
    <row r="50" spans="1:4" ht="15.75">
      <c r="A50" s="36" t="s">
        <v>16</v>
      </c>
      <c r="B50" s="6" t="s">
        <v>170</v>
      </c>
      <c r="C50" s="31">
        <f>SUM(C51:C57)</f>
        <v>0</v>
      </c>
      <c r="D50" s="31">
        <f>SUM(D51:D57)</f>
        <v>0</v>
      </c>
    </row>
    <row r="51" spans="1:4" ht="15.75">
      <c r="A51" s="36" t="s">
        <v>184</v>
      </c>
      <c r="B51" s="6" t="s">
        <v>127</v>
      </c>
      <c r="C51" s="27"/>
      <c r="D51" s="27"/>
    </row>
    <row r="52" spans="1:4" ht="31.5">
      <c r="A52" s="36" t="s">
        <v>185</v>
      </c>
      <c r="B52" s="6" t="s">
        <v>162</v>
      </c>
      <c r="C52" s="27"/>
      <c r="D52" s="27"/>
    </row>
    <row r="53" spans="1:4" ht="31.5">
      <c r="A53" s="36" t="s">
        <v>186</v>
      </c>
      <c r="B53" s="6" t="s">
        <v>197</v>
      </c>
      <c r="C53" s="27"/>
      <c r="D53" s="27"/>
    </row>
    <row r="54" spans="1:4" ht="31.5">
      <c r="A54" s="36" t="s">
        <v>187</v>
      </c>
      <c r="B54" s="6" t="s">
        <v>198</v>
      </c>
      <c r="C54" s="27"/>
      <c r="D54" s="27"/>
    </row>
    <row r="55" spans="1:4" ht="15.75">
      <c r="A55" s="36" t="s">
        <v>188</v>
      </c>
      <c r="B55" s="6" t="s">
        <v>128</v>
      </c>
      <c r="C55" s="27"/>
      <c r="D55" s="27"/>
    </row>
    <row r="56" spans="1:4" ht="15.75">
      <c r="A56" s="36" t="s">
        <v>189</v>
      </c>
      <c r="B56" s="6" t="s">
        <v>196</v>
      </c>
      <c r="C56" s="27"/>
      <c r="D56" s="27"/>
    </row>
    <row r="57" spans="1:4" ht="15.75">
      <c r="A57" s="36" t="s">
        <v>195</v>
      </c>
      <c r="B57" s="6" t="s">
        <v>129</v>
      </c>
      <c r="C57" s="27"/>
      <c r="D57" s="27"/>
    </row>
    <row r="58" spans="1:4" ht="15.75">
      <c r="A58" s="36" t="s">
        <v>65</v>
      </c>
      <c r="B58" s="6" t="s">
        <v>88</v>
      </c>
      <c r="C58" s="27"/>
      <c r="D58" s="27"/>
    </row>
    <row r="59" spans="1:4" ht="31.5">
      <c r="A59" s="35" t="s">
        <v>17</v>
      </c>
      <c r="B59" s="34" t="s">
        <v>146</v>
      </c>
      <c r="C59" s="17">
        <f>SUM(C60:C63)</f>
        <v>0</v>
      </c>
      <c r="D59" s="17">
        <f>SUM(D60:D63)</f>
        <v>0</v>
      </c>
    </row>
    <row r="60" spans="1:4" ht="15.75">
      <c r="A60" s="36" t="s">
        <v>18</v>
      </c>
      <c r="B60" s="6" t="s">
        <v>172</v>
      </c>
      <c r="C60" s="16"/>
      <c r="D60" s="16"/>
    </row>
    <row r="61" spans="1:4" ht="15.75">
      <c r="A61" s="36" t="s">
        <v>66</v>
      </c>
      <c r="B61" s="6" t="s">
        <v>173</v>
      </c>
      <c r="C61" s="27"/>
      <c r="D61" s="27"/>
    </row>
    <row r="62" spans="1:4" ht="15.75">
      <c r="A62" s="36" t="s">
        <v>67</v>
      </c>
      <c r="B62" s="6" t="s">
        <v>45</v>
      </c>
      <c r="C62" s="27"/>
      <c r="D62" s="27"/>
    </row>
    <row r="63" spans="1:4" ht="15.75">
      <c r="A63" s="36" t="s">
        <v>171</v>
      </c>
      <c r="B63" s="6" t="s">
        <v>46</v>
      </c>
      <c r="C63" s="27"/>
      <c r="D63" s="27"/>
    </row>
    <row r="64" spans="1:4" ht="15.75">
      <c r="A64" s="35" t="s">
        <v>19</v>
      </c>
      <c r="B64" s="3" t="s">
        <v>35</v>
      </c>
      <c r="C64" s="17">
        <f>SUM(C65,C67,C69)</f>
        <v>0</v>
      </c>
      <c r="D64" s="17">
        <f>SUM(D65,D67,D69)</f>
        <v>0</v>
      </c>
    </row>
    <row r="65" spans="1:4" ht="15.75">
      <c r="A65" s="36" t="s">
        <v>20</v>
      </c>
      <c r="B65" s="6" t="s">
        <v>36</v>
      </c>
      <c r="C65" s="28"/>
      <c r="D65" s="28"/>
    </row>
    <row r="66" spans="1:4" ht="15.75">
      <c r="A66" s="36" t="s">
        <v>109</v>
      </c>
      <c r="B66" s="6" t="s">
        <v>86</v>
      </c>
      <c r="C66" s="28"/>
      <c r="D66" s="28"/>
    </row>
    <row r="67" spans="1:4" ht="15.75">
      <c r="A67" s="36" t="s">
        <v>21</v>
      </c>
      <c r="B67" s="6" t="s">
        <v>37</v>
      </c>
      <c r="C67" s="27"/>
      <c r="D67" s="27"/>
    </row>
    <row r="68" spans="1:4" ht="15.75">
      <c r="A68" s="36" t="s">
        <v>110</v>
      </c>
      <c r="B68" s="6" t="s">
        <v>86</v>
      </c>
      <c r="C68" s="27"/>
      <c r="D68" s="27"/>
    </row>
    <row r="69" spans="1:4" ht="15.75">
      <c r="A69" s="36" t="s">
        <v>22</v>
      </c>
      <c r="B69" s="6" t="s">
        <v>47</v>
      </c>
      <c r="C69" s="27"/>
      <c r="D69" s="27"/>
    </row>
    <row r="70" spans="1:4" ht="15.75">
      <c r="A70" s="36" t="s">
        <v>111</v>
      </c>
      <c r="B70" s="6" t="s">
        <v>86</v>
      </c>
      <c r="C70" s="27"/>
      <c r="D70" s="27"/>
    </row>
    <row r="71" spans="1:4" ht="47.25">
      <c r="A71" s="35" t="s">
        <v>68</v>
      </c>
      <c r="B71" s="3" t="s">
        <v>167</v>
      </c>
      <c r="C71" s="30">
        <f>SUM(C72:C74)</f>
        <v>0</v>
      </c>
      <c r="D71" s="30">
        <f>SUM(D72:D74)</f>
        <v>0</v>
      </c>
    </row>
    <row r="72" spans="1:4" ht="15.75">
      <c r="A72" s="37" t="s">
        <v>165</v>
      </c>
      <c r="B72" s="29" t="s">
        <v>168</v>
      </c>
      <c r="C72" s="27"/>
      <c r="D72" s="27"/>
    </row>
    <row r="73" spans="1:4" ht="31.5">
      <c r="A73" s="37" t="s">
        <v>166</v>
      </c>
      <c r="B73" s="29" t="s">
        <v>169</v>
      </c>
      <c r="C73" s="27"/>
      <c r="D73" s="27"/>
    </row>
    <row r="74" spans="1:4" ht="15.75">
      <c r="A74" s="37" t="s">
        <v>190</v>
      </c>
      <c r="B74" s="29" t="s">
        <v>191</v>
      </c>
      <c r="C74" s="27"/>
      <c r="D74" s="27"/>
    </row>
    <row r="75" spans="1:4" ht="15.75">
      <c r="A75" s="36" t="s">
        <v>164</v>
      </c>
      <c r="B75" s="6" t="s">
        <v>39</v>
      </c>
      <c r="C75" s="27"/>
      <c r="D75" s="27"/>
    </row>
    <row r="76" spans="1:4" ht="63">
      <c r="A76" s="35" t="s">
        <v>69</v>
      </c>
      <c r="B76" s="3" t="s">
        <v>48</v>
      </c>
      <c r="C76" s="17" t="s">
        <v>28</v>
      </c>
      <c r="D76" s="17" t="s">
        <v>28</v>
      </c>
    </row>
    <row r="77" spans="1:4" ht="15.75">
      <c r="A77" s="36" t="s">
        <v>71</v>
      </c>
      <c r="B77" s="6" t="s">
        <v>41</v>
      </c>
      <c r="C77" s="27"/>
      <c r="D77" s="27"/>
    </row>
    <row r="78" spans="1:4" ht="15.75">
      <c r="A78" s="36" t="s">
        <v>112</v>
      </c>
      <c r="B78" s="6" t="s">
        <v>40</v>
      </c>
      <c r="C78" s="27"/>
      <c r="D78" s="27"/>
    </row>
    <row r="79" spans="1:4" ht="15.75">
      <c r="A79" s="36" t="s">
        <v>113</v>
      </c>
      <c r="B79" s="6" t="s">
        <v>15</v>
      </c>
      <c r="C79" s="27"/>
      <c r="D79" s="27"/>
    </row>
    <row r="80" spans="1:4" ht="15.75">
      <c r="A80" s="36" t="s">
        <v>114</v>
      </c>
      <c r="B80" s="6" t="s">
        <v>43</v>
      </c>
      <c r="C80" s="27"/>
      <c r="D80" s="27"/>
    </row>
    <row r="81" spans="1:4" ht="15.75">
      <c r="A81" s="36" t="s">
        <v>115</v>
      </c>
      <c r="B81" s="6" t="s">
        <v>44</v>
      </c>
      <c r="C81" s="27"/>
      <c r="D81" s="27"/>
    </row>
    <row r="82" spans="1:4" ht="15.75">
      <c r="A82" s="35" t="s">
        <v>70</v>
      </c>
      <c r="B82" s="3" t="s">
        <v>57</v>
      </c>
      <c r="C82" s="28"/>
      <c r="D82" s="28"/>
    </row>
    <row r="83" spans="1:4" ht="15.75">
      <c r="A83" s="36"/>
      <c r="B83" s="6" t="s">
        <v>56</v>
      </c>
      <c r="C83" s="17" t="s">
        <v>28</v>
      </c>
      <c r="D83" s="17" t="s">
        <v>28</v>
      </c>
    </row>
    <row r="84" spans="1:4" ht="15.75">
      <c r="A84" s="36" t="s">
        <v>72</v>
      </c>
      <c r="B84" s="6" t="s">
        <v>11</v>
      </c>
      <c r="C84" s="27"/>
      <c r="D84" s="27"/>
    </row>
    <row r="85" spans="1:4" ht="15.75">
      <c r="A85" s="36" t="s">
        <v>73</v>
      </c>
      <c r="B85" s="6" t="s">
        <v>12</v>
      </c>
      <c r="C85" s="27"/>
      <c r="D85" s="27"/>
    </row>
    <row r="86" spans="1:4" ht="15.75">
      <c r="A86" s="36" t="s">
        <v>74</v>
      </c>
      <c r="B86" s="6" t="s">
        <v>33</v>
      </c>
      <c r="C86" s="27"/>
      <c r="D86" s="27"/>
    </row>
    <row r="87" spans="1:4" ht="15.75">
      <c r="A87" s="35" t="s">
        <v>77</v>
      </c>
      <c r="B87" s="8" t="s">
        <v>55</v>
      </c>
      <c r="C87" s="28"/>
      <c r="D87" s="28"/>
    </row>
    <row r="88" spans="1:4" ht="15.75">
      <c r="A88" s="36"/>
      <c r="B88" s="6" t="s">
        <v>59</v>
      </c>
      <c r="C88" s="17" t="s">
        <v>28</v>
      </c>
      <c r="D88" s="17" t="s">
        <v>28</v>
      </c>
    </row>
    <row r="89" spans="1:4" ht="15.75">
      <c r="A89" s="36" t="s">
        <v>76</v>
      </c>
      <c r="B89" s="6" t="s">
        <v>60</v>
      </c>
      <c r="C89" s="15"/>
      <c r="D89" s="15"/>
    </row>
    <row r="90" spans="1:4" ht="15.75">
      <c r="A90" s="36" t="s">
        <v>75</v>
      </c>
      <c r="B90" s="6" t="s">
        <v>33</v>
      </c>
      <c r="C90" s="15"/>
      <c r="D90" s="15"/>
    </row>
    <row r="91" spans="1:4" ht="31.5">
      <c r="A91" s="35" t="s">
        <v>78</v>
      </c>
      <c r="B91" s="8" t="s">
        <v>192</v>
      </c>
      <c r="C91" s="16"/>
      <c r="D91" s="16"/>
    </row>
    <row r="92" spans="1:4" ht="15.75">
      <c r="A92" s="35" t="s">
        <v>79</v>
      </c>
      <c r="B92" s="8" t="s">
        <v>58</v>
      </c>
      <c r="C92" s="19">
        <f>SUM(C95:C104)</f>
        <v>0</v>
      </c>
      <c r="D92" s="19">
        <f>SUM(D95:D104)</f>
        <v>0</v>
      </c>
    </row>
    <row r="93" spans="1:4" ht="31.5">
      <c r="A93" s="36" t="s">
        <v>116</v>
      </c>
      <c r="B93" s="6" t="s">
        <v>193</v>
      </c>
      <c r="C93" s="20"/>
      <c r="D93" s="20"/>
    </row>
    <row r="94" spans="1:4" ht="15.75">
      <c r="A94" s="36"/>
      <c r="B94" s="6" t="s">
        <v>49</v>
      </c>
      <c r="C94" s="19" t="s">
        <v>28</v>
      </c>
      <c r="D94" s="19" t="s">
        <v>28</v>
      </c>
    </row>
    <row r="95" spans="1:4" ht="15.75">
      <c r="A95" s="36" t="s">
        <v>117</v>
      </c>
      <c r="B95" s="6" t="s">
        <v>126</v>
      </c>
      <c r="C95" s="20"/>
      <c r="D95" s="20"/>
    </row>
    <row r="96" spans="1:4" ht="15.75">
      <c r="A96" s="36" t="s">
        <v>118</v>
      </c>
      <c r="B96" s="6" t="s">
        <v>51</v>
      </c>
      <c r="C96" s="20"/>
      <c r="D96" s="20"/>
    </row>
    <row r="97" spans="1:4" ht="15.75">
      <c r="A97" s="36" t="s">
        <v>119</v>
      </c>
      <c r="B97" s="6" t="s">
        <v>142</v>
      </c>
      <c r="C97" s="20"/>
      <c r="D97" s="20"/>
    </row>
    <row r="98" spans="1:4" ht="15.75">
      <c r="A98" s="36" t="s">
        <v>120</v>
      </c>
      <c r="B98" s="6" t="s">
        <v>50</v>
      </c>
      <c r="C98" s="20"/>
      <c r="D98" s="20"/>
    </row>
    <row r="99" spans="1:4" ht="31.5">
      <c r="A99" s="36" t="s">
        <v>121</v>
      </c>
      <c r="B99" s="6" t="s">
        <v>200</v>
      </c>
      <c r="C99" s="20"/>
      <c r="D99" s="20"/>
    </row>
    <row r="100" spans="1:4" ht="15.75">
      <c r="A100" s="36" t="s">
        <v>122</v>
      </c>
      <c r="B100" s="6" t="s">
        <v>141</v>
      </c>
      <c r="C100" s="20"/>
      <c r="D100" s="20"/>
    </row>
    <row r="101" spans="1:4" ht="15.75">
      <c r="A101" s="36" t="s">
        <v>143</v>
      </c>
      <c r="B101" s="6" t="s">
        <v>182</v>
      </c>
      <c r="C101" s="20"/>
      <c r="D101" s="20"/>
    </row>
    <row r="102" spans="1:4" ht="31.5">
      <c r="A102" s="36" t="s">
        <v>144</v>
      </c>
      <c r="B102" s="6" t="s">
        <v>183</v>
      </c>
      <c r="C102" s="20"/>
      <c r="D102" s="20"/>
    </row>
    <row r="103" spans="1:4" ht="15.75">
      <c r="A103" s="36" t="s">
        <v>181</v>
      </c>
      <c r="B103" s="6" t="s">
        <v>201</v>
      </c>
      <c r="C103" s="20"/>
      <c r="D103" s="20"/>
    </row>
    <row r="104" spans="1:4" ht="15.75">
      <c r="A104" s="36" t="s">
        <v>199</v>
      </c>
      <c r="B104" s="6" t="s">
        <v>52</v>
      </c>
      <c r="C104" s="20"/>
      <c r="D104" s="20"/>
    </row>
    <row r="105" spans="1:4" ht="15.75">
      <c r="A105" s="35" t="s">
        <v>80</v>
      </c>
      <c r="B105" s="3" t="s">
        <v>23</v>
      </c>
      <c r="C105" s="16"/>
      <c r="D105" s="16"/>
    </row>
    <row r="106" spans="1:4" ht="15.75">
      <c r="A106" s="35" t="s">
        <v>81</v>
      </c>
      <c r="B106" s="3" t="s">
        <v>83</v>
      </c>
      <c r="C106" s="17" t="s">
        <v>28</v>
      </c>
      <c r="D106" s="17" t="s">
        <v>28</v>
      </c>
    </row>
    <row r="107" spans="1:4" ht="15.75">
      <c r="A107" s="38" t="s">
        <v>123</v>
      </c>
      <c r="B107" s="9" t="s">
        <v>54</v>
      </c>
      <c r="C107" s="18"/>
      <c r="D107" s="18"/>
    </row>
    <row r="108" spans="1:4" ht="15.75">
      <c r="A108" s="38" t="s">
        <v>124</v>
      </c>
      <c r="B108" s="9" t="s">
        <v>53</v>
      </c>
      <c r="C108" s="18"/>
      <c r="D108" s="18"/>
    </row>
    <row r="110" spans="1:4" s="21" customFormat="1" ht="15.75">
      <c r="A110" s="40" t="s">
        <v>89</v>
      </c>
      <c r="B110" s="40"/>
      <c r="C110" s="43"/>
      <c r="D110" s="43"/>
    </row>
    <row r="111" spans="1:4" s="21" customFormat="1" ht="15.75">
      <c r="A111" s="22"/>
      <c r="B111" s="22"/>
      <c r="C111" s="23"/>
      <c r="D111" s="24"/>
    </row>
    <row r="112" spans="1:4" s="21" customFormat="1" ht="15.75">
      <c r="A112" s="25" t="s">
        <v>157</v>
      </c>
      <c r="B112" s="25"/>
      <c r="C112" s="41"/>
      <c r="D112" s="41"/>
    </row>
    <row r="113" spans="1:4" s="21" customFormat="1" ht="15.75">
      <c r="A113" s="23"/>
      <c r="B113" s="23"/>
      <c r="C113" s="42" t="s">
        <v>87</v>
      </c>
      <c r="D113" s="42"/>
    </row>
    <row r="114" spans="1:4" ht="34.5" customHeight="1">
      <c r="A114" s="45" t="s">
        <v>158</v>
      </c>
      <c r="B114" s="45"/>
      <c r="C114" s="45"/>
      <c r="D114" s="45"/>
    </row>
    <row r="115" spans="1:4" ht="48" customHeight="1">
      <c r="A115" s="39" t="s">
        <v>130</v>
      </c>
      <c r="B115" s="39"/>
      <c r="C115" s="39"/>
      <c r="D115" s="39"/>
    </row>
  </sheetData>
  <sheetProtection password="EF44" sheet="1" objects="1" scenarios="1" selectLockedCells="1"/>
  <mergeCells count="14">
    <mergeCell ref="A2:D2"/>
    <mergeCell ref="A3:D3"/>
    <mergeCell ref="A4:D4"/>
    <mergeCell ref="A5:D5"/>
    <mergeCell ref="A6:D6"/>
    <mergeCell ref="A7:A8"/>
    <mergeCell ref="B7:B8"/>
    <mergeCell ref="A115:D115"/>
    <mergeCell ref="A110:B110"/>
    <mergeCell ref="C112:D112"/>
    <mergeCell ref="C113:D113"/>
    <mergeCell ref="C110:D110"/>
    <mergeCell ref="C7:D7"/>
    <mergeCell ref="A114:D114"/>
  </mergeCells>
  <conditionalFormatting sqref="C10:D18 C110 C112 A5 C20:D29 C84:D87 C89:D108 C31:D33 C35:D82">
    <cfRule type="containsBlanks" priority="9" dxfId="0" stopIfTrue="1">
      <formula>LEN(TRIM(A5))=0</formula>
    </cfRule>
  </conditionalFormatting>
  <conditionalFormatting sqref="C83:D83">
    <cfRule type="containsBlanks" priority="5" dxfId="0" stopIfTrue="1">
      <formula>LEN(TRIM(C83))=0</formula>
    </cfRule>
  </conditionalFormatting>
  <conditionalFormatting sqref="C34:D34">
    <cfRule type="containsBlanks" priority="4" dxfId="0" stopIfTrue="1">
      <formula>LEN(TRIM(C34))=0</formula>
    </cfRule>
  </conditionalFormatting>
  <conditionalFormatting sqref="C88:D88">
    <cfRule type="containsBlanks" priority="3" dxfId="0" stopIfTrue="1">
      <formula>LEN(TRIM(C88))=0</formula>
    </cfRule>
  </conditionalFormatting>
  <conditionalFormatting sqref="C19:D19">
    <cfRule type="containsBlanks" priority="2" dxfId="0" stopIfTrue="1">
      <formula>LEN(TRIM(C19))=0</formula>
    </cfRule>
  </conditionalFormatting>
  <conditionalFormatting sqref="C30:D30">
    <cfRule type="containsBlanks" priority="1" dxfId="0" stopIfTrue="1">
      <formula>LEN(TRIM(C30))=0</formula>
    </cfRule>
  </conditionalFormatting>
  <dataValidations count="3">
    <dataValidation type="decimal" allowBlank="1" showInputMessage="1" showErrorMessage="1" error="Не заполнено" sqref="E10">
      <formula1>0</formula1>
      <formula2>1E+31</formula2>
    </dataValidation>
    <dataValidation type="whole" allowBlank="1" showInputMessage="1" showErrorMessage="1" sqref="C10:D17 C20:D21 C23:D27 C65:D74 C51:D58 C61:D63 C77:D82 C84:D87 C89:D91 C107:D108 C29:D29 C31:D33 C35:D49">
      <formula1>0</formula1>
      <formula2>9.99999999999999E+32</formula2>
    </dataValidation>
    <dataValidation type="decimal" allowBlank="1" showInputMessage="1" showErrorMessage="1" sqref="C93:D93 C95:D105">
      <formula1>0</formula1>
      <formula2>9.99999999999999E+23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Infospec</cp:lastModifiedBy>
  <cp:lastPrinted>2019-11-21T07:02:21Z</cp:lastPrinted>
  <dcterms:created xsi:type="dcterms:W3CDTF">2014-11-20T07:00:12Z</dcterms:created>
  <dcterms:modified xsi:type="dcterms:W3CDTF">2021-12-02T11:18:31Z</dcterms:modified>
  <cp:category/>
  <cp:version/>
  <cp:contentType/>
  <cp:contentStatus/>
</cp:coreProperties>
</file>